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Financiera\Desktop\FORMATOS CUENTA PUBLICA 2025\"/>
    </mc:Choice>
  </mc:AlternateContent>
  <xr:revisionPtr revIDLastSave="0" documentId="13_ncr:1_{2FCC0A03-E4A4-4C00-8CD3-56E3DBB874E5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H80" i="1" s="1"/>
  <c r="E81" i="1"/>
  <c r="H81" i="1" s="1"/>
  <c r="E82" i="1"/>
  <c r="H82" i="1" s="1"/>
  <c r="E79" i="1"/>
  <c r="H79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68" i="1"/>
  <c r="H68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59" i="1"/>
  <c r="H5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49" i="1"/>
  <c r="H49" i="1" s="1"/>
  <c r="E43" i="1"/>
  <c r="H43" i="1" s="1"/>
  <c r="E44" i="1"/>
  <c r="H44" i="1" s="1"/>
  <c r="E45" i="1"/>
  <c r="H45" i="1" s="1"/>
  <c r="E42" i="1"/>
  <c r="H42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H10" i="1"/>
  <c r="E47" i="1"/>
  <c r="F47" i="1"/>
  <c r="D47" i="1"/>
  <c r="C10" i="1"/>
  <c r="C84" i="1" s="1"/>
  <c r="D10" i="1"/>
  <c r="H47" i="1"/>
  <c r="F10" i="1"/>
  <c r="G47" i="1"/>
  <c r="G10" i="1"/>
  <c r="D84" i="1" l="1"/>
  <c r="F84" i="1"/>
  <c r="E84" i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<sst xmlns="http://schemas.openxmlformats.org/spreadsheetml/2006/main" count="81" uniqueCount="49">
  <si>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</si>
  <si>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</si>
  <si>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</si>
  <si>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</si>
  <si>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</si>
  <si>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</si>
  <si>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</si>
  <si>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</si>
  <si>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</si>
  <si>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</si>
  <si>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</si>
  <si>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</si>
  <si>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</si>
  <si>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</si>
  <si>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</si>
  <si>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</si>
  <si>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</si>
  <si>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</si>
  <si>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</si>
  <si>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</si>
  <si>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</si>
  <si>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</si>
  <si>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</si>
  <si>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</si>
  <si>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</si>
  <si>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</si>
  <si>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</si>
  <si>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</si>
  <si>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</si>
  <si>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</si>
  <si>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</si>
  <si>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</si>
  <si>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</si>
  <si>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</si>
  <si>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</si>
  <si>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</si>
  <si>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</si>
  <si>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</si>
  <si>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</si>
  <si>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</si>
  <si>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</si>
  <si>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</si>
  <si>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</si>
  <si>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</si>
  <si>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</si>
  <si>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</si>
  <si>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</si>
  <si>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RURAL DE AGUA POTABLE Y ALCANTARILLADO DE ANAHUAC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</si>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</sst>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1164166</xdr:colOff>
      <xdr:row>84</xdr:row>
      <xdr:rowOff>137583</xdr:rowOff>
    </xdr:from>
    <xdr:to>
      <xdr:col>6</xdr:col>
      <xdr:colOff>603250</xdr:colOff>
      <xdr:row>90</xdr:row>
      <xdr:rowOff>68780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C19AB9-FA9A-9321-D50B-701173912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672" t="7767" r="7728" b="69580"/>
        <a:stretch/>
      </xdr:blipFill>
      <xdr:spPr>
        <a:xfrm>
          <a:off x="1407583" y="18552583"/>
          <a:ext cx="6106584" cy="1074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L6" sqref="J2:L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13478316.970000001</v>
      </c>
      <c r="D10" s="4">
        <f t="shared" ref="D10:H10" si="0">SUM(D11,D21,D30,D41)</f>
        <v>-194781.99</v>
      </c>
      <c r="E10" s="4">
        <f t="shared" si="0"/>
        <v>13283534.98</v>
      </c>
      <c r="F10" s="4">
        <f t="shared" si="0"/>
        <v>12098638.890000001</v>
      </c>
      <c r="G10" s="4">
        <f t="shared" si="0"/>
        <v>11981359.68</v>
      </c>
      <c r="H10" s="4">
        <f t="shared" si="0"/>
        <v>1184896.0899999999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13478316.970000001</v>
      </c>
      <c r="D21" s="4">
        <f t="shared" ref="D21:H21" si="4">SUM(D22:D28)</f>
        <v>-194781.99</v>
      </c>
      <c r="E21" s="4">
        <f t="shared" si="4"/>
        <v>13283534.98</v>
      </c>
      <c r="F21" s="4">
        <f t="shared" si="4"/>
        <v>12098638.890000001</v>
      </c>
      <c r="G21" s="4">
        <f t="shared" si="4"/>
        <v>11981359.68</v>
      </c>
      <c r="H21" s="4">
        <f t="shared" si="4"/>
        <v>1184896.0899999999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13478316.970000001</v>
      </c>
      <c r="D23" s="15">
        <v>-194781.99</v>
      </c>
      <c r="E23" s="17">
        <f t="shared" si="5"/>
        <v>13283534.98</v>
      </c>
      <c r="F23" s="15">
        <v>12098638.890000001</v>
      </c>
      <c r="G23" s="15">
        <v>11981359.68</v>
      </c>
      <c r="H23" s="17">
        <f t="shared" si="6"/>
        <v>1184896.0899999999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487411.3</v>
      </c>
      <c r="E47" s="4">
        <f t="shared" si="13"/>
        <v>487411.3</v>
      </c>
      <c r="F47" s="4">
        <f t="shared" si="13"/>
        <v>487411.3</v>
      </c>
      <c r="G47" s="4">
        <f t="shared" si="13"/>
        <v>487411.3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487411.3</v>
      </c>
      <c r="E58" s="4">
        <f t="shared" si="17"/>
        <v>487411.3</v>
      </c>
      <c r="F58" s="4">
        <f t="shared" si="17"/>
        <v>487411.3</v>
      </c>
      <c r="G58" s="4">
        <f t="shared" si="17"/>
        <v>487411.3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487411.3</v>
      </c>
      <c r="E60" s="17">
        <f t="shared" si="18"/>
        <v>487411.3</v>
      </c>
      <c r="F60" s="15">
        <v>487411.3</v>
      </c>
      <c r="G60" s="15">
        <v>487411.3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13478316.970000001</v>
      </c>
      <c r="D84" s="5">
        <f t="shared" ref="D84:H84" si="26">SUM(D10,D47)</f>
        <v>292629.31</v>
      </c>
      <c r="E84" s="5">
        <f>SUM(E10,E47)</f>
        <v>13770946.280000001</v>
      </c>
      <c r="F84" s="5">
        <f t="shared" si="26"/>
        <v>12586050.190000001</v>
      </c>
      <c r="G84" s="5">
        <f t="shared" si="26"/>
        <v>12468770.98</v>
      </c>
      <c r="H84" s="5">
        <f t="shared" si="26"/>
        <v>1184896.0899999999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anahuac</cp:lastModifiedBy>
  <cp:lastPrinted>2025-01-31T16:30:01Z</cp:lastPrinted>
  <dcterms:created xsi:type="dcterms:W3CDTF">2020-01-08T22:29:57Z</dcterms:created>
  <dcterms:modified xsi:type="dcterms:W3CDTF">2025-01-31T16:31:44Z</dcterms:modified>
</cp:coreProperties>
</file>